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Baquero\Documents\2023\06-04-2023\Documentos_Continental\Continental Gold\Facturacion\Inventario\RQ\2023\Mayo\"/>
    </mc:Choice>
  </mc:AlternateContent>
  <xr:revisionPtr revIDLastSave="0" documentId="13_ncr:1_{51A52D62-04E0-4A41-BBD3-A3E2A29410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tilitarios C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H11" i="2" s="1"/>
  <c r="H13" i="2" s="1"/>
  <c r="I11" i="2" s="1"/>
  <c r="I13" i="2" s="1"/>
  <c r="J11" i="2" s="1"/>
  <c r="J13" i="2" s="1"/>
  <c r="K11" i="2" s="1"/>
  <c r="K13" i="2" s="1"/>
  <c r="L11" i="2" s="1"/>
  <c r="L13" i="2" s="1"/>
  <c r="M11" i="2" s="1"/>
  <c r="M13" i="2" s="1"/>
  <c r="N11" i="2" s="1"/>
  <c r="N13" i="2" s="1"/>
  <c r="G6" i="2"/>
  <c r="E10" i="2"/>
  <c r="E3" i="2"/>
  <c r="H4" i="2" l="1"/>
  <c r="H6" i="2" l="1"/>
  <c r="I4" i="2" s="1"/>
  <c r="I6" i="2" s="1"/>
  <c r="J4" i="2" s="1"/>
  <c r="J6" i="2" l="1"/>
  <c r="K4" i="2" s="1"/>
  <c r="K6" i="2" l="1"/>
  <c r="L4" i="2" s="1"/>
  <c r="L6" i="2" l="1"/>
  <c r="M4" i="2" s="1"/>
  <c r="M6" i="2" l="1"/>
  <c r="N4" i="2" l="1"/>
  <c r="N6" i="2" s="1"/>
</calcChain>
</file>

<file path=xl/sharedStrings.xml><?xml version="1.0" encoding="utf-8"?>
<sst xmlns="http://schemas.openxmlformats.org/spreadsheetml/2006/main" count="26" uniqueCount="15">
  <si>
    <t>Comsumption</t>
  </si>
  <si>
    <t>Initial Stock</t>
  </si>
  <si>
    <t>Final Stock</t>
  </si>
  <si>
    <t>Costo</t>
  </si>
  <si>
    <t>Venta</t>
  </si>
  <si>
    <t>Rentab</t>
  </si>
  <si>
    <t>DIMENSION</t>
  </si>
  <si>
    <t>CLIENTE</t>
  </si>
  <si>
    <t>OBSERVACIONES</t>
  </si>
  <si>
    <t>Arrival/pedido</t>
  </si>
  <si>
    <t>COL_003228</t>
  </si>
  <si>
    <t>COL_003229</t>
  </si>
  <si>
    <t>26 x 9   12</t>
  </si>
  <si>
    <t>26 x 12 x 12</t>
  </si>
  <si>
    <t>UTILITARIOS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</si>
</sst>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7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showGridLines="0" tabSelected="1" zoomScale="120" zoomScaleNormal="120" workbookViewId="0">
      <selection activeCell="G13" sqref="G13"/>
    </sheetView>
  </sheetViews>
  <sheetFormatPr baseColWidth="10" defaultRowHeight="15" x14ac:dyDescent="0.25"/>
  <cols>
    <col min="1" max="1" width="12.140625" bestFit="1" customWidth="1"/>
    <col min="2" max="2" width="42" style="8" bestFit="1" customWidth="1"/>
    <col min="3" max="4" width="10" style="8" customWidth="1"/>
    <col min="5" max="5" width="10.85546875" style="8" customWidth="1"/>
    <col min="6" max="6" width="13.42578125" bestFit="1" customWidth="1"/>
  </cols>
  <sheetData>
    <row r="1" spans="1:14" x14ac:dyDescent="0.25">
      <c r="B1" s="9" t="s">
        <v>14</v>
      </c>
      <c r="C1" s="9" t="s">
        <v>3</v>
      </c>
      <c r="D1" s="9" t="s">
        <v>4</v>
      </c>
      <c r="E1" s="9" t="s">
        <v>5</v>
      </c>
    </row>
    <row r="2" spans="1:14" x14ac:dyDescent="0.25">
      <c r="B2" s="1" t="s">
        <v>6</v>
      </c>
      <c r="C2" s="1"/>
      <c r="D2" s="1"/>
      <c r="E2" s="1"/>
      <c r="F2" s="1"/>
      <c r="G2" s="7">
        <v>45047</v>
      </c>
      <c r="H2" s="7">
        <v>45078</v>
      </c>
      <c r="I2" s="7">
        <v>45108</v>
      </c>
      <c r="J2" s="7">
        <v>45139</v>
      </c>
      <c r="K2" s="7">
        <v>45170</v>
      </c>
      <c r="L2" s="7">
        <v>45200</v>
      </c>
      <c r="M2" s="7">
        <v>45231</v>
      </c>
      <c r="N2" s="7">
        <v>45261</v>
      </c>
    </row>
    <row r="3" spans="1:14" x14ac:dyDescent="0.25">
      <c r="A3" t="s">
        <v>10</v>
      </c>
      <c r="B3" s="2" t="s">
        <v>12</v>
      </c>
      <c r="C3" s="2"/>
      <c r="D3" s="2"/>
      <c r="E3" s="10" t="e">
        <f>(D3-C3)/D3</f>
        <v>#DIV/0!</v>
      </c>
      <c r="F3" s="2" t="s">
        <v>0</v>
      </c>
      <c r="G3" s="3">
        <v>12</v>
      </c>
      <c r="H3" s="3">
        <v>10</v>
      </c>
      <c r="I3" s="3">
        <v>12</v>
      </c>
      <c r="J3" s="3">
        <v>10</v>
      </c>
      <c r="K3" s="3">
        <v>12</v>
      </c>
      <c r="L3" s="3">
        <v>10</v>
      </c>
      <c r="M3" s="3">
        <v>12</v>
      </c>
      <c r="N3" s="3">
        <v>10</v>
      </c>
    </row>
    <row r="4" spans="1:14" ht="15.75" customHeight="1" x14ac:dyDescent="0.25">
      <c r="B4" s="1" t="s">
        <v>7</v>
      </c>
      <c r="C4" s="11" t="s">
        <v>8</v>
      </c>
      <c r="D4" s="12"/>
      <c r="E4" s="13"/>
      <c r="F4" s="2" t="s">
        <v>1</v>
      </c>
      <c r="G4" s="4">
        <v>13</v>
      </c>
      <c r="H4" s="4">
        <f t="shared" ref="H4" si="0">+G6</f>
        <v>11</v>
      </c>
      <c r="I4" s="4">
        <f t="shared" ref="I4" si="1">+H6</f>
        <v>8</v>
      </c>
      <c r="J4" s="4">
        <f t="shared" ref="J4" si="2">+I6</f>
        <v>8</v>
      </c>
      <c r="K4" s="4">
        <f t="shared" ref="K4" si="3">+J6</f>
        <v>10</v>
      </c>
      <c r="L4" s="4">
        <f t="shared" ref="L4" si="4">+K6</f>
        <v>10</v>
      </c>
      <c r="M4" s="4">
        <f t="shared" ref="M4" si="5">+L6</f>
        <v>8</v>
      </c>
      <c r="N4" s="4">
        <f t="shared" ref="N4" si="6">+M6</f>
        <v>8</v>
      </c>
    </row>
    <row r="5" spans="1:14" ht="15.75" customHeight="1" x14ac:dyDescent="0.25">
      <c r="B5" s="14"/>
      <c r="C5" s="15"/>
      <c r="D5" s="15"/>
      <c r="E5" s="15"/>
      <c r="F5" s="5" t="s">
        <v>9</v>
      </c>
      <c r="G5" s="6">
        <v>10</v>
      </c>
      <c r="H5" s="6">
        <v>7</v>
      </c>
      <c r="I5" s="6">
        <v>12</v>
      </c>
      <c r="J5" s="6">
        <v>12</v>
      </c>
      <c r="K5" s="6">
        <v>12</v>
      </c>
      <c r="L5" s="6">
        <v>8</v>
      </c>
      <c r="M5" s="6">
        <v>12</v>
      </c>
      <c r="N5" s="6">
        <v>10</v>
      </c>
    </row>
    <row r="6" spans="1:14" ht="15.75" customHeight="1" x14ac:dyDescent="0.25">
      <c r="B6" s="14"/>
      <c r="C6" s="15"/>
      <c r="D6" s="15"/>
      <c r="E6" s="15"/>
      <c r="F6" s="2" t="s">
        <v>2</v>
      </c>
      <c r="G6" s="4">
        <f>+G4-G3+G5</f>
        <v>11</v>
      </c>
      <c r="H6" s="4">
        <f>+H4-H3+H5</f>
        <v>8</v>
      </c>
      <c r="I6" s="4">
        <f t="shared" ref="I6:N6" si="7">+I4-I3+I5</f>
        <v>8</v>
      </c>
      <c r="J6" s="4">
        <f t="shared" si="7"/>
        <v>10</v>
      </c>
      <c r="K6" s="4">
        <f t="shared" si="7"/>
        <v>10</v>
      </c>
      <c r="L6" s="4">
        <f t="shared" si="7"/>
        <v>8</v>
      </c>
      <c r="M6" s="4">
        <f t="shared" si="7"/>
        <v>8</v>
      </c>
      <c r="N6" s="4">
        <f t="shared" si="7"/>
        <v>8</v>
      </c>
    </row>
    <row r="8" spans="1:14" x14ac:dyDescent="0.25">
      <c r="B8" s="9" t="s">
        <v>14</v>
      </c>
      <c r="C8" s="9" t="s">
        <v>3</v>
      </c>
      <c r="D8" s="9" t="s">
        <v>4</v>
      </c>
      <c r="E8" s="9" t="s">
        <v>5</v>
      </c>
    </row>
    <row r="9" spans="1:14" x14ac:dyDescent="0.25">
      <c r="B9" s="1" t="s">
        <v>6</v>
      </c>
      <c r="C9" s="1"/>
      <c r="D9" s="1"/>
      <c r="E9" s="1"/>
      <c r="F9" s="1"/>
      <c r="G9" s="7">
        <v>45047</v>
      </c>
      <c r="H9" s="7">
        <v>45078</v>
      </c>
      <c r="I9" s="7">
        <v>45108</v>
      </c>
      <c r="J9" s="7">
        <v>45139</v>
      </c>
      <c r="K9" s="7">
        <v>45170</v>
      </c>
      <c r="L9" s="7">
        <v>45200</v>
      </c>
      <c r="M9" s="7">
        <v>45231</v>
      </c>
      <c r="N9" s="7">
        <v>45261</v>
      </c>
    </row>
    <row r="10" spans="1:14" x14ac:dyDescent="0.25">
      <c r="A10" t="s">
        <v>11</v>
      </c>
      <c r="B10" s="2" t="s">
        <v>13</v>
      </c>
      <c r="C10" s="2"/>
      <c r="D10" s="2"/>
      <c r="E10" s="10" t="e">
        <f>(D10-C10)/D10</f>
        <v>#DIV/0!</v>
      </c>
      <c r="F10" s="2" t="s">
        <v>0</v>
      </c>
      <c r="G10" s="3">
        <v>12</v>
      </c>
      <c r="H10" s="3">
        <v>10</v>
      </c>
      <c r="I10" s="3">
        <v>12</v>
      </c>
      <c r="J10" s="3">
        <v>10</v>
      </c>
      <c r="K10" s="3">
        <v>12</v>
      </c>
      <c r="L10" s="3">
        <v>10</v>
      </c>
      <c r="M10" s="3">
        <v>12</v>
      </c>
      <c r="N10" s="3">
        <v>10</v>
      </c>
    </row>
    <row r="11" spans="1:14" ht="15.75" customHeight="1" x14ac:dyDescent="0.25">
      <c r="B11" s="1" t="s">
        <v>7</v>
      </c>
      <c r="C11" s="11" t="s">
        <v>8</v>
      </c>
      <c r="D11" s="12"/>
      <c r="E11" s="13"/>
      <c r="F11" s="2" t="s">
        <v>1</v>
      </c>
      <c r="G11" s="4">
        <v>1</v>
      </c>
      <c r="H11" s="4">
        <f t="shared" ref="H11" si="8">+G13</f>
        <v>11</v>
      </c>
      <c r="I11" s="4">
        <f t="shared" ref="I11" si="9">+H13</f>
        <v>10</v>
      </c>
      <c r="J11" s="4">
        <f t="shared" ref="J11" si="10">+I13</f>
        <v>10</v>
      </c>
      <c r="K11" s="4">
        <f t="shared" ref="K11" si="11">+J13</f>
        <v>12</v>
      </c>
      <c r="L11" s="4">
        <f t="shared" ref="L11" si="12">+K13</f>
        <v>12</v>
      </c>
      <c r="M11" s="4">
        <f t="shared" ref="M11" si="13">+L13</f>
        <v>10</v>
      </c>
      <c r="N11" s="4">
        <f t="shared" ref="N11" si="14">+M13</f>
        <v>10</v>
      </c>
    </row>
    <row r="12" spans="1:14" ht="15.75" customHeight="1" x14ac:dyDescent="0.25">
      <c r="B12" s="14"/>
      <c r="C12" s="15"/>
      <c r="D12" s="15"/>
      <c r="E12" s="15"/>
      <c r="F12" s="5" t="s">
        <v>9</v>
      </c>
      <c r="G12" s="6">
        <v>22</v>
      </c>
      <c r="H12" s="6">
        <v>9</v>
      </c>
      <c r="I12" s="6">
        <v>12</v>
      </c>
      <c r="J12" s="6">
        <v>12</v>
      </c>
      <c r="K12" s="6">
        <v>12</v>
      </c>
      <c r="L12" s="6">
        <v>8</v>
      </c>
      <c r="M12" s="6">
        <v>12</v>
      </c>
      <c r="N12" s="6">
        <v>10</v>
      </c>
    </row>
    <row r="13" spans="1:14" ht="15.75" customHeight="1" x14ac:dyDescent="0.25">
      <c r="B13" s="14"/>
      <c r="C13" s="15"/>
      <c r="D13" s="15"/>
      <c r="E13" s="15"/>
      <c r="F13" s="2" t="s">
        <v>2</v>
      </c>
      <c r="G13" s="4">
        <f>+G11-G10+G12</f>
        <v>11</v>
      </c>
      <c r="H13" s="4">
        <f>+H11-H10+H12</f>
        <v>10</v>
      </c>
      <c r="I13" s="4">
        <f t="shared" ref="I13:N13" si="15">+I11-I10+I12</f>
        <v>10</v>
      </c>
      <c r="J13" s="4">
        <f t="shared" si="15"/>
        <v>12</v>
      </c>
      <c r="K13" s="4">
        <f t="shared" si="15"/>
        <v>12</v>
      </c>
      <c r="L13" s="4">
        <f t="shared" si="15"/>
        <v>10</v>
      </c>
      <c r="M13" s="4">
        <f t="shared" si="15"/>
        <v>10</v>
      </c>
      <c r="N13" s="4">
        <f t="shared" si="15"/>
        <v>10</v>
      </c>
    </row>
  </sheetData>
  <mergeCells count="6">
    <mergeCell ref="C4:E4"/>
    <mergeCell ref="B5:B6"/>
    <mergeCell ref="C5:E6"/>
    <mergeCell ref="C11:E11"/>
    <mergeCell ref="B12:B13"/>
    <mergeCell ref="C12:E1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Utilitarios CG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Baquero, Miguel</cp:lastModifiedBy>
  <dcterms:created xsi:type="dcterms:W3CDTF">2021-05-13T14:34:54Z</dcterms:created>
  <dcterms:modified xsi:type="dcterms:W3CDTF">2023-05-11T14:47:13Z</dcterms:modified>
</cp:coreProperties>
</file>